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240" yWindow="80" windowWidth="19320" windowHeight="8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E23" i="1"/>
  <c r="E22" i="1"/>
  <c r="E9" i="1"/>
  <c r="E10" i="1"/>
  <c r="E11" i="1"/>
  <c r="E12" i="1"/>
  <c r="E13" i="1"/>
  <c r="E14" i="1"/>
  <c r="E15" i="1"/>
  <c r="E16" i="1"/>
  <c r="E19" i="1"/>
  <c r="E20" i="1"/>
  <c r="E21" i="1"/>
  <c r="E24" i="1"/>
  <c r="E25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1" i="1"/>
  <c r="E53" i="1"/>
  <c r="E56" i="1"/>
  <c r="E57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5" i="1"/>
  <c r="E76" i="1"/>
  <c r="E77" i="1"/>
  <c r="E78" i="1"/>
  <c r="E79" i="1"/>
  <c r="E80" i="1"/>
  <c r="E81" i="1"/>
  <c r="E82" i="1"/>
  <c r="E8" i="1"/>
  <c r="E87" i="1"/>
  <c r="E84" i="1"/>
  <c r="E85" i="1"/>
</calcChain>
</file>

<file path=xl/sharedStrings.xml><?xml version="1.0" encoding="utf-8"?>
<sst xmlns="http://schemas.openxmlformats.org/spreadsheetml/2006/main" count="86" uniqueCount="86">
  <si>
    <t>Peanut &amp; Raisens</t>
  </si>
  <si>
    <t>Droe wors</t>
  </si>
  <si>
    <t>Sliced Biltong</t>
  </si>
  <si>
    <t>Marinated olives with garlic &amp; cocktail tomatoes</t>
  </si>
  <si>
    <t>Homemade Crisps -  Salt &amp; Vinegar</t>
  </si>
  <si>
    <t>n.i.c.e homade tortilla chips with dip &amp; salsa</t>
  </si>
  <si>
    <t>Sweet potato chips</t>
  </si>
  <si>
    <t>Popadums with salsa</t>
  </si>
  <si>
    <t>Sweet chilli</t>
  </si>
  <si>
    <t>Periperi</t>
  </si>
  <si>
    <t>Ketchup</t>
  </si>
  <si>
    <t>Garlic mayo</t>
  </si>
  <si>
    <t>Cocktail sauce</t>
  </si>
  <si>
    <t>Tartare sauce</t>
  </si>
  <si>
    <t>Salsa</t>
  </si>
  <si>
    <t>German mustard</t>
  </si>
  <si>
    <t>Light Bites:</t>
  </si>
  <si>
    <t>Warm Savoury Fingerfoods:</t>
  </si>
  <si>
    <t>Chicken wings</t>
  </si>
  <si>
    <t>Chicken kebab</t>
  </si>
  <si>
    <t>Chicken drumbsticks (crumbed)</t>
  </si>
  <si>
    <t>Mini chicken pizza</t>
  </si>
  <si>
    <t>Crumbed hake with lemon slice</t>
  </si>
  <si>
    <t>Batterd prawn kebab</t>
  </si>
  <si>
    <t>Cheesy tuna &amp; sundried tomato quiche</t>
  </si>
  <si>
    <t xml:space="preserve">Grilled tiger prawn </t>
  </si>
  <si>
    <t>Oryx &amp; pineapple sosatie</t>
  </si>
  <si>
    <t>Meatballs</t>
  </si>
  <si>
    <t>Beef kebab</t>
  </si>
  <si>
    <t>Bacon quiche</t>
  </si>
  <si>
    <t>Cocktail vienna wrapped in bacon</t>
  </si>
  <si>
    <t>Beef samosa</t>
  </si>
  <si>
    <t>Pigs in blanket</t>
  </si>
  <si>
    <t>Prunes wrapped in bacon</t>
  </si>
  <si>
    <t>Cherry wrapped in bacon</t>
  </si>
  <si>
    <t>Feta &amp; spinach quiche</t>
  </si>
  <si>
    <t>Mushroom &amp; asparagus quiche</t>
  </si>
  <si>
    <t>Crumbed mushroom stuffed with feta</t>
  </si>
  <si>
    <t>Grilled vegetable skewer</t>
  </si>
  <si>
    <t>Mini vegetable pizza</t>
  </si>
  <si>
    <t>Oriental springroll</t>
  </si>
  <si>
    <t>Butternut &amp; coriander springroll</t>
  </si>
  <si>
    <t>Mini spinach &amp; feta pies</t>
  </si>
  <si>
    <t>Mini hotdogs</t>
  </si>
  <si>
    <t>Mini burgers</t>
  </si>
  <si>
    <t xml:space="preserve">                     Nice restaurant &amp; bar : Snacks</t>
  </si>
  <si>
    <t>Cold Savoury Fingerfoods:</t>
  </si>
  <si>
    <t>Mini Brocconcini mozzarellas</t>
  </si>
  <si>
    <t xml:space="preserve">Smoked Game &amp; melon </t>
  </si>
  <si>
    <t>Canapé</t>
  </si>
  <si>
    <t>Chicken liver pate with onion marmalade</t>
  </si>
  <si>
    <t>Grilled pepper crostini</t>
  </si>
  <si>
    <t>Olive Tapenade</t>
  </si>
  <si>
    <t>Tuna mayo on pumpernickel</t>
  </si>
  <si>
    <t>North west salmon Canapé</t>
  </si>
  <si>
    <t>Grilled chicken &amp; cucumber Canapé</t>
  </si>
  <si>
    <t>Capresse Tomato &amp; Mozzarella</t>
  </si>
  <si>
    <t>Something sweet:</t>
  </si>
  <si>
    <t>Fruit skewers</t>
  </si>
  <si>
    <t>Appfel strudel</t>
  </si>
  <si>
    <t>Chocolate eclairs</t>
  </si>
  <si>
    <t>Mini doughnuts</t>
  </si>
  <si>
    <t>Carrot muffins</t>
  </si>
  <si>
    <t>Deviled eggs</t>
  </si>
  <si>
    <t>Please note: These are suggestions please discuss with us any special wishes.                                                                              In case of using our restaurant as venue a service charge might be added depending on requirements.                                  Equipment hire may also be charged , depending on the nature of the function.</t>
  </si>
  <si>
    <t>Danish pastry (trio)</t>
  </si>
  <si>
    <t>Assorted sandwiches        - Ham &amp;cheese</t>
  </si>
  <si>
    <t>Proffiteroles filled with cream cheese    - Smoke ham</t>
  </si>
  <si>
    <t>Per Item</t>
  </si>
  <si>
    <t>Pax</t>
  </si>
  <si>
    <t>Totals</t>
  </si>
  <si>
    <t>VAT</t>
  </si>
  <si>
    <t>Total Cost Excl.</t>
  </si>
  <si>
    <t>Grand Total</t>
  </si>
  <si>
    <t>Choose your Free Sauces:</t>
  </si>
  <si>
    <t>Groups of 10 People upwards</t>
  </si>
  <si>
    <t>Mini chicken schnitzel</t>
  </si>
  <si>
    <t>Chicken nuggets</t>
  </si>
  <si>
    <t>Chicken springroll</t>
  </si>
  <si>
    <t xml:space="preserve">                                                           - Smoked Salmon</t>
  </si>
  <si>
    <t xml:space="preserve">                                        - Tomato &amp; cheese</t>
  </si>
  <si>
    <t xml:space="preserve">                                        - Tomato &amp; cucumber</t>
  </si>
  <si>
    <t>Mini Hawaiin Pizza</t>
  </si>
  <si>
    <t>Profiteroles filled with Chocolate Mousse</t>
  </si>
  <si>
    <t>Chocolate springrolls / pannachoca</t>
  </si>
  <si>
    <t xml:space="preserve">                             -  Spicy Cajun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</si>
</sst>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NAD]\ #,##0.00"/>
    <numFmt numFmtId="166" formatCode="[$NAD]\ #,##0.00;[$NAD]\ 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u/>
      <sz val="20"/>
      <color theme="1"/>
      <name val="Arial Narrow"/>
      <family val="2"/>
    </font>
    <font>
      <b/>
      <i/>
      <sz val="28"/>
      <color theme="1"/>
      <name val="Arial Narrow"/>
      <family val="2"/>
    </font>
    <font>
      <b/>
      <i/>
      <sz val="20"/>
      <color theme="1"/>
      <name val="Arial Narrow"/>
      <family val="2"/>
    </font>
    <font>
      <sz val="20"/>
      <color theme="1"/>
      <name val="Arial Narrow"/>
      <family val="2"/>
    </font>
    <font>
      <sz val="22"/>
      <color theme="1"/>
      <name val="Arial Narrow"/>
      <family val="2"/>
    </font>
    <font>
      <b/>
      <u/>
      <sz val="20"/>
      <color theme="1"/>
      <name val="Arial Narrow"/>
      <family val="2"/>
    </font>
    <font>
      <b/>
      <sz val="20"/>
      <color theme="1"/>
      <name val="Arial Narrow"/>
      <family val="2"/>
    </font>
    <font>
      <b/>
      <i/>
      <u/>
      <sz val="28"/>
      <color theme="1"/>
      <name val="Arial Narrow"/>
      <family val="2"/>
    </font>
    <font>
      <b/>
      <i/>
      <u/>
      <sz val="2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165" fontId="2" fillId="0" borderId="5" xfId="0" applyNumberFormat="1" applyFont="1" applyBorder="1"/>
    <xf numFmtId="0" fontId="2" fillId="0" borderId="6" xfId="0" applyFont="1" applyBorder="1"/>
    <xf numFmtId="0" fontId="2" fillId="0" borderId="0" xfId="0" applyFont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165" fontId="2" fillId="0" borderId="0" xfId="0" applyNumberFormat="1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9" xfId="0" applyFont="1" applyBorder="1"/>
    <xf numFmtId="16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Fill="1" applyBorder="1"/>
    <xf numFmtId="0" fontId="2" fillId="0" borderId="7" xfId="0" applyFont="1" applyBorder="1"/>
    <xf numFmtId="165" fontId="2" fillId="0" borderId="8" xfId="0" applyNumberFormat="1" applyFont="1" applyBorder="1"/>
    <xf numFmtId="165" fontId="2" fillId="0" borderId="0" xfId="0" applyNumberFormat="1" applyFont="1"/>
    <xf numFmtId="166" fontId="9" fillId="0" borderId="0" xfId="1" applyNumberFormat="1" applyFont="1" applyBorder="1" applyAlignment="1">
      <alignment horizontal="right" vertical="center"/>
    </xf>
    <xf numFmtId="166" fontId="6" fillId="0" borderId="24" xfId="1" applyNumberFormat="1" applyFont="1" applyBorder="1" applyAlignment="1">
      <alignment horizontal="center" vertical="center"/>
    </xf>
    <xf numFmtId="166" fontId="6" fillId="0" borderId="16" xfId="1" applyNumberFormat="1" applyFont="1" applyBorder="1" applyAlignment="1">
      <alignment horizontal="center" vertical="center"/>
    </xf>
    <xf numFmtId="166" fontId="6" fillId="0" borderId="17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15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6" fontId="9" fillId="0" borderId="28" xfId="1" applyNumberFormat="1" applyFont="1" applyBorder="1" applyAlignment="1">
      <alignment vertical="center"/>
    </xf>
    <xf numFmtId="166" fontId="9" fillId="0" borderId="28" xfId="1" applyNumberFormat="1" applyFont="1" applyBorder="1" applyAlignment="1">
      <alignment horizontal="center" vertical="center"/>
    </xf>
    <xf numFmtId="165" fontId="6" fillId="0" borderId="25" xfId="1" applyNumberFormat="1" applyFont="1" applyBorder="1" applyAlignment="1">
      <alignment horizontal="center" vertical="center"/>
    </xf>
    <xf numFmtId="165" fontId="6" fillId="0" borderId="22" xfId="1" applyNumberFormat="1" applyFont="1" applyBorder="1" applyAlignment="1">
      <alignment horizontal="center" vertical="center"/>
    </xf>
    <xf numFmtId="165" fontId="6" fillId="0" borderId="23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6" fillId="0" borderId="21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right" vertical="center"/>
    </xf>
    <xf numFmtId="0" fontId="10" fillId="0" borderId="27" xfId="0" applyFont="1" applyBorder="1"/>
    <xf numFmtId="0" fontId="10" fillId="0" borderId="28" xfId="0" applyFont="1" applyBorder="1"/>
    <xf numFmtId="0" fontId="10" fillId="0" borderId="28" xfId="0" applyFont="1" applyFill="1" applyBorder="1"/>
    <xf numFmtId="0" fontId="11" fillId="0" borderId="28" xfId="0" applyFont="1" applyBorder="1" applyAlignment="1">
      <alignment vertical="center" wrapText="1"/>
    </xf>
    <xf numFmtId="165" fontId="6" fillId="0" borderId="18" xfId="1" applyNumberFormat="1" applyFont="1" applyBorder="1" applyAlignment="1">
      <alignment horizontal="center" vertical="center"/>
    </xf>
    <xf numFmtId="165" fontId="6" fillId="0" borderId="19" xfId="1" applyNumberFormat="1" applyFont="1" applyBorder="1" applyAlignment="1">
      <alignment horizontal="center" vertical="center"/>
    </xf>
    <xf numFmtId="165" fontId="6" fillId="0" borderId="20" xfId="1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6" fontId="6" fillId="0" borderId="18" xfId="1" applyNumberFormat="1" applyFont="1" applyBorder="1" applyAlignment="1">
      <alignment horizontal="center" vertical="center"/>
    </xf>
    <xf numFmtId="166" fontId="6" fillId="0" borderId="19" xfId="1" applyNumberFormat="1" applyFont="1" applyBorder="1" applyAlignment="1">
      <alignment horizontal="center" vertical="center"/>
    </xf>
    <xf numFmtId="166" fontId="6" fillId="0" borderId="2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top" textRotation="180" wrapText="1"/>
    </xf>
    <xf numFmtId="0" fontId="7" fillId="0" borderId="5" xfId="0" applyFont="1" applyBorder="1" applyAlignment="1">
      <alignment horizontal="center" vertical="top" textRotation="180" wrapText="1"/>
    </xf>
    <xf numFmtId="0" fontId="7" fillId="0" borderId="6" xfId="0" applyFont="1" applyBorder="1" applyAlignment="1">
      <alignment horizontal="center" vertical="top" textRotation="180" wrapText="1"/>
    </xf>
    <xf numFmtId="0" fontId="7" fillId="0" borderId="13" xfId="0" applyFont="1" applyBorder="1" applyAlignment="1">
      <alignment horizontal="center" vertical="top" textRotation="180" wrapText="1"/>
    </xf>
    <xf numFmtId="0" fontId="7" fillId="0" borderId="0" xfId="0" applyFont="1" applyBorder="1" applyAlignment="1">
      <alignment horizontal="center" vertical="top" textRotation="180" wrapText="1"/>
    </xf>
    <xf numFmtId="0" fontId="7" fillId="0" borderId="14" xfId="0" applyFont="1" applyBorder="1" applyAlignment="1">
      <alignment horizontal="center" vertical="top" textRotation="180" wrapText="1"/>
    </xf>
    <xf numFmtId="0" fontId="7" fillId="0" borderId="7" xfId="0" applyFont="1" applyBorder="1" applyAlignment="1">
      <alignment horizontal="center" vertical="top" textRotation="180" wrapText="1"/>
    </xf>
    <xf numFmtId="0" fontId="7" fillId="0" borderId="8" xfId="0" applyFont="1" applyBorder="1" applyAlignment="1">
      <alignment horizontal="center" vertical="top" textRotation="180" wrapText="1"/>
    </xf>
    <xf numFmtId="0" fontId="7" fillId="0" borderId="9" xfId="0" applyFont="1" applyBorder="1" applyAlignment="1">
      <alignment horizontal="center" vertical="top" textRotation="180" wrapText="1"/>
    </xf>
    <xf numFmtId="166" fontId="9" fillId="0" borderId="0" xfId="1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 textRotation="45"/>
    </xf>
    <xf numFmtId="165" fontId="9" fillId="0" borderId="2" xfId="0" applyNumberFormat="1" applyFont="1" applyBorder="1" applyAlignment="1">
      <alignment horizontal="center" vertical="center" textRotation="45"/>
    </xf>
    <xf numFmtId="165" fontId="9" fillId="0" borderId="3" xfId="0" applyNumberFormat="1" applyFont="1" applyBorder="1" applyAlignment="1">
      <alignment horizontal="center" vertical="center" textRotation="45"/>
    </xf>
    <xf numFmtId="0" fontId="9" fillId="0" borderId="1" xfId="0" applyFont="1" applyBorder="1" applyAlignment="1">
      <alignment horizontal="center" vertical="center" textRotation="45"/>
    </xf>
    <xf numFmtId="0" fontId="9" fillId="0" borderId="2" xfId="0" applyFont="1" applyBorder="1" applyAlignment="1">
      <alignment horizontal="center" vertical="center" textRotation="45"/>
    </xf>
    <xf numFmtId="0" fontId="9" fillId="0" borderId="3" xfId="0" applyFont="1" applyBorder="1" applyAlignment="1">
      <alignment horizontal="center" vertical="center" textRotation="45"/>
    </xf>
    <xf numFmtId="0" fontId="9" fillId="0" borderId="1" xfId="0" applyFont="1" applyBorder="1" applyAlignment="1">
      <alignment horizontal="center" vertical="center" textRotation="45" wrapText="1"/>
    </xf>
    <xf numFmtId="0" fontId="9" fillId="0" borderId="2" xfId="0" applyFont="1" applyBorder="1" applyAlignment="1">
      <alignment horizontal="center" vertical="center" textRotation="45" wrapText="1"/>
    </xf>
    <xf numFmtId="0" fontId="9" fillId="0" borderId="3" xfId="0" applyFont="1" applyBorder="1" applyAlignment="1">
      <alignment horizontal="center" vertical="center" textRotation="45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45893</xdr:colOff>
      <xdr:row>0</xdr:row>
      <xdr:rowOff>1</xdr:rowOff>
    </xdr:from>
    <xdr:to>
      <xdr:col>1</xdr:col>
      <xdr:colOff>1749137</xdr:colOff>
      <xdr:row>6</xdr:row>
      <xdr:rowOff>57110</xdr:rowOff>
    </xdr:to>
    <xdr:pic>
      <xdr:nvPicPr>
        <xdr:cNvPr id="2" name="Picture 1" descr="http://www.nice.com.na/images/logo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1" y="1"/>
          <a:ext cx="1703244" cy="2014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9"/>
  <sheetViews>
    <sheetView tabSelected="1" view="pageBreakPreview" topLeftCell="A43" zoomScale="60" zoomScaleNormal="55" zoomScalePageLayoutView="55" workbookViewId="0">
      <selection activeCell="C54" sqref="C54"/>
    </sheetView>
  </sheetViews>
  <sheetFormatPr baseColWidth="10" defaultColWidth="8.83203125" defaultRowHeight="13" x14ac:dyDescent="0"/>
  <cols>
    <col min="1" max="1" width="3.1640625" style="5" customWidth="1"/>
    <col min="2" max="2" width="96.83203125" style="5" customWidth="1"/>
    <col min="3" max="3" width="18.5" style="26" customWidth="1"/>
    <col min="4" max="4" width="20.33203125" style="5" customWidth="1"/>
    <col min="5" max="5" width="41.5" style="5" bestFit="1" customWidth="1"/>
    <col min="6" max="6" width="9.6640625" style="5" customWidth="1"/>
    <col min="7" max="7" width="8.83203125" style="5"/>
    <col min="8" max="8" width="18" style="5" customWidth="1"/>
    <col min="9" max="9" width="18.33203125" style="5" customWidth="1"/>
    <col min="10" max="10" width="3" style="5" customWidth="1"/>
    <col min="11" max="16384" width="8.83203125" style="5"/>
  </cols>
  <sheetData>
    <row r="1" spans="1:10" ht="5.25" customHeight="1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24">
      <c r="A2" s="6"/>
      <c r="B2" s="7"/>
      <c r="C2" s="59"/>
      <c r="D2" s="59"/>
      <c r="E2" s="59"/>
      <c r="F2" s="59"/>
      <c r="G2" s="59"/>
      <c r="H2" s="59"/>
      <c r="I2" s="7"/>
      <c r="J2" s="8"/>
    </row>
    <row r="3" spans="1:10" ht="33">
      <c r="A3" s="6"/>
      <c r="B3" s="37" t="s">
        <v>45</v>
      </c>
      <c r="C3" s="11"/>
      <c r="D3" s="7"/>
      <c r="E3" s="7"/>
      <c r="F3" s="7"/>
      <c r="G3" s="7"/>
      <c r="H3" s="7"/>
      <c r="I3" s="7"/>
      <c r="J3" s="8"/>
    </row>
    <row r="4" spans="1:10" ht="34" thickBot="1">
      <c r="A4" s="6"/>
      <c r="B4" s="38" t="s">
        <v>75</v>
      </c>
      <c r="C4" s="11"/>
      <c r="D4" s="7"/>
      <c r="E4" s="7"/>
      <c r="F4" s="7"/>
      <c r="G4" s="7"/>
      <c r="H4" s="7"/>
      <c r="I4" s="7"/>
      <c r="J4" s="8"/>
    </row>
    <row r="5" spans="1:10" ht="26.25" customHeight="1" thickBot="1">
      <c r="A5" s="6"/>
      <c r="B5" s="7"/>
      <c r="C5" s="70" t="s">
        <v>68</v>
      </c>
      <c r="D5" s="73" t="s">
        <v>69</v>
      </c>
      <c r="E5" s="76" t="s">
        <v>70</v>
      </c>
      <c r="F5" s="7"/>
      <c r="G5" s="79" t="s">
        <v>74</v>
      </c>
      <c r="H5" s="80"/>
      <c r="I5" s="81"/>
      <c r="J5" s="8"/>
    </row>
    <row r="6" spans="1:10" ht="24">
      <c r="A6" s="6"/>
      <c r="B6" s="7"/>
      <c r="C6" s="71"/>
      <c r="D6" s="74"/>
      <c r="E6" s="77"/>
      <c r="F6" s="7"/>
      <c r="G6" s="12" t="s">
        <v>8</v>
      </c>
      <c r="H6" s="13"/>
      <c r="I6" s="31"/>
      <c r="J6" s="8"/>
    </row>
    <row r="7" spans="1:10" ht="34" thickBot="1">
      <c r="A7" s="14"/>
      <c r="B7" s="47" t="s">
        <v>16</v>
      </c>
      <c r="C7" s="72"/>
      <c r="D7" s="75"/>
      <c r="E7" s="78"/>
      <c r="F7" s="7"/>
      <c r="G7" s="14" t="s">
        <v>9</v>
      </c>
      <c r="H7" s="15"/>
      <c r="I7" s="34"/>
      <c r="J7" s="8"/>
    </row>
    <row r="8" spans="1:10" ht="25" thickTop="1">
      <c r="A8" s="14"/>
      <c r="B8" s="16" t="s">
        <v>0</v>
      </c>
      <c r="C8" s="41">
        <v>8</v>
      </c>
      <c r="D8" s="34"/>
      <c r="E8" s="35">
        <f>+D8*C8</f>
        <v>0</v>
      </c>
      <c r="F8" s="7"/>
      <c r="G8" s="14" t="s">
        <v>10</v>
      </c>
      <c r="H8" s="15"/>
      <c r="I8" s="34"/>
      <c r="J8" s="8"/>
    </row>
    <row r="9" spans="1:10" ht="24">
      <c r="A9" s="14"/>
      <c r="B9" s="16" t="s">
        <v>1</v>
      </c>
      <c r="C9" s="42">
        <v>17</v>
      </c>
      <c r="D9" s="32"/>
      <c r="E9" s="29">
        <f t="shared" ref="E9:E72" si="0">+D9*C9</f>
        <v>0</v>
      </c>
      <c r="F9" s="7"/>
      <c r="G9" s="14" t="s">
        <v>11</v>
      </c>
      <c r="H9" s="15"/>
      <c r="I9" s="34"/>
      <c r="J9" s="8"/>
    </row>
    <row r="10" spans="1:10" ht="24">
      <c r="A10" s="14"/>
      <c r="B10" s="16" t="s">
        <v>2</v>
      </c>
      <c r="C10" s="42">
        <v>15</v>
      </c>
      <c r="D10" s="32"/>
      <c r="E10" s="29">
        <f t="shared" si="0"/>
        <v>0</v>
      </c>
      <c r="F10" s="7"/>
      <c r="G10" s="14" t="s">
        <v>12</v>
      </c>
      <c r="H10" s="15"/>
      <c r="I10" s="34"/>
      <c r="J10" s="8"/>
    </row>
    <row r="11" spans="1:10" ht="24">
      <c r="A11" s="14"/>
      <c r="B11" s="16" t="s">
        <v>3</v>
      </c>
      <c r="C11" s="42">
        <v>9</v>
      </c>
      <c r="D11" s="32"/>
      <c r="E11" s="29">
        <f t="shared" si="0"/>
        <v>0</v>
      </c>
      <c r="F11" s="7"/>
      <c r="G11" s="14" t="s">
        <v>13</v>
      </c>
      <c r="H11" s="15"/>
      <c r="I11" s="34"/>
      <c r="J11" s="8"/>
    </row>
    <row r="12" spans="1:10" ht="24">
      <c r="A12" s="14"/>
      <c r="B12" s="16" t="s">
        <v>4</v>
      </c>
      <c r="C12" s="42">
        <v>5</v>
      </c>
      <c r="D12" s="32"/>
      <c r="E12" s="29">
        <f t="shared" si="0"/>
        <v>0</v>
      </c>
      <c r="F12" s="7"/>
      <c r="G12" s="14" t="s">
        <v>14</v>
      </c>
      <c r="H12" s="15"/>
      <c r="I12" s="34"/>
      <c r="J12" s="8"/>
    </row>
    <row r="13" spans="1:10" ht="25" thickBot="1">
      <c r="A13" s="14"/>
      <c r="B13" s="16" t="s">
        <v>85</v>
      </c>
      <c r="C13" s="42">
        <v>5</v>
      </c>
      <c r="D13" s="32"/>
      <c r="E13" s="29">
        <f t="shared" si="0"/>
        <v>0</v>
      </c>
      <c r="F13" s="7"/>
      <c r="G13" s="19" t="s">
        <v>15</v>
      </c>
      <c r="H13" s="20"/>
      <c r="I13" s="36"/>
      <c r="J13" s="8"/>
    </row>
    <row r="14" spans="1:10" ht="25" thickBot="1">
      <c r="A14" s="14"/>
      <c r="B14" s="16" t="s">
        <v>5</v>
      </c>
      <c r="C14" s="42">
        <v>8</v>
      </c>
      <c r="D14" s="32"/>
      <c r="E14" s="29">
        <f t="shared" si="0"/>
        <v>0</v>
      </c>
      <c r="F14" s="7"/>
      <c r="G14" s="7"/>
      <c r="H14" s="7"/>
      <c r="I14" s="7"/>
      <c r="J14" s="8"/>
    </row>
    <row r="15" spans="1:10" ht="26.25" customHeight="1">
      <c r="A15" s="14"/>
      <c r="B15" s="16" t="s">
        <v>6</v>
      </c>
      <c r="C15" s="42">
        <v>6</v>
      </c>
      <c r="D15" s="32"/>
      <c r="E15" s="29">
        <f t="shared" si="0"/>
        <v>0</v>
      </c>
      <c r="F15" s="7"/>
      <c r="G15" s="60" t="s">
        <v>64</v>
      </c>
      <c r="H15" s="61"/>
      <c r="I15" s="62"/>
      <c r="J15" s="8"/>
    </row>
    <row r="16" spans="1:10" ht="25" thickBot="1">
      <c r="A16" s="14"/>
      <c r="B16" s="16" t="s">
        <v>7</v>
      </c>
      <c r="C16" s="43">
        <v>8</v>
      </c>
      <c r="D16" s="33"/>
      <c r="E16" s="30">
        <f t="shared" si="0"/>
        <v>0</v>
      </c>
      <c r="F16" s="7"/>
      <c r="G16" s="63"/>
      <c r="H16" s="64"/>
      <c r="I16" s="65"/>
      <c r="J16" s="8"/>
    </row>
    <row r="17" spans="1:10" ht="24">
      <c r="A17" s="14"/>
      <c r="B17" s="16"/>
      <c r="C17" s="44"/>
      <c r="D17" s="17"/>
      <c r="E17" s="18"/>
      <c r="F17" s="7"/>
      <c r="G17" s="63"/>
      <c r="H17" s="64"/>
      <c r="I17" s="65"/>
      <c r="J17" s="8"/>
    </row>
    <row r="18" spans="1:10" ht="34" thickBot="1">
      <c r="A18" s="14"/>
      <c r="B18" s="48" t="s">
        <v>17</v>
      </c>
      <c r="C18" s="44"/>
      <c r="D18" s="17"/>
      <c r="E18" s="18"/>
      <c r="F18" s="7"/>
      <c r="G18" s="63"/>
      <c r="H18" s="64"/>
      <c r="I18" s="65"/>
      <c r="J18" s="8"/>
    </row>
    <row r="19" spans="1:10" ht="25" thickTop="1">
      <c r="A19" s="14"/>
      <c r="B19" s="16" t="s">
        <v>18</v>
      </c>
      <c r="C19" s="45">
        <v>12</v>
      </c>
      <c r="D19" s="31"/>
      <c r="E19" s="28">
        <f t="shared" si="0"/>
        <v>0</v>
      </c>
      <c r="F19" s="7"/>
      <c r="G19" s="63"/>
      <c r="H19" s="64"/>
      <c r="I19" s="65"/>
      <c r="J19" s="8"/>
    </row>
    <row r="20" spans="1:10" ht="24">
      <c r="A20" s="14"/>
      <c r="B20" s="16" t="s">
        <v>20</v>
      </c>
      <c r="C20" s="42">
        <v>15</v>
      </c>
      <c r="D20" s="32"/>
      <c r="E20" s="29">
        <f t="shared" si="0"/>
        <v>0</v>
      </c>
      <c r="F20" s="7"/>
      <c r="G20" s="63"/>
      <c r="H20" s="64"/>
      <c r="I20" s="65"/>
      <c r="J20" s="8"/>
    </row>
    <row r="21" spans="1:10" ht="24">
      <c r="A21" s="14"/>
      <c r="B21" s="16" t="s">
        <v>19</v>
      </c>
      <c r="C21" s="42">
        <v>16</v>
      </c>
      <c r="D21" s="32"/>
      <c r="E21" s="29">
        <f t="shared" si="0"/>
        <v>0</v>
      </c>
      <c r="F21" s="7"/>
      <c r="G21" s="63"/>
      <c r="H21" s="64"/>
      <c r="I21" s="65"/>
      <c r="J21" s="8"/>
    </row>
    <row r="22" spans="1:10" ht="24">
      <c r="A22" s="14"/>
      <c r="B22" s="16" t="s">
        <v>77</v>
      </c>
      <c r="C22" s="42">
        <v>4</v>
      </c>
      <c r="D22" s="32"/>
      <c r="E22" s="29">
        <f t="shared" si="0"/>
        <v>0</v>
      </c>
      <c r="F22" s="7"/>
      <c r="G22" s="63"/>
      <c r="H22" s="64"/>
      <c r="I22" s="65"/>
      <c r="J22" s="8"/>
    </row>
    <row r="23" spans="1:10" ht="24">
      <c r="A23" s="14"/>
      <c r="B23" s="16" t="s">
        <v>78</v>
      </c>
      <c r="C23" s="42">
        <v>9</v>
      </c>
      <c r="D23" s="32"/>
      <c r="E23" s="29">
        <f t="shared" si="0"/>
        <v>0</v>
      </c>
      <c r="F23" s="7"/>
      <c r="G23" s="63"/>
      <c r="H23" s="64"/>
      <c r="I23" s="65"/>
      <c r="J23" s="8"/>
    </row>
    <row r="24" spans="1:10" ht="24">
      <c r="A24" s="14"/>
      <c r="B24" s="16" t="s">
        <v>76</v>
      </c>
      <c r="C24" s="42">
        <v>10</v>
      </c>
      <c r="D24" s="32"/>
      <c r="E24" s="29">
        <f t="shared" si="0"/>
        <v>0</v>
      </c>
      <c r="F24" s="7"/>
      <c r="G24" s="63"/>
      <c r="H24" s="64"/>
      <c r="I24" s="65"/>
      <c r="J24" s="8"/>
    </row>
    <row r="25" spans="1:10" ht="25" thickBot="1">
      <c r="A25" s="14"/>
      <c r="B25" s="16" t="s">
        <v>21</v>
      </c>
      <c r="C25" s="43">
        <v>12</v>
      </c>
      <c r="D25" s="33"/>
      <c r="E25" s="30">
        <f t="shared" si="0"/>
        <v>0</v>
      </c>
      <c r="F25" s="7"/>
      <c r="G25" s="63"/>
      <c r="H25" s="64"/>
      <c r="I25" s="65"/>
      <c r="J25" s="8"/>
    </row>
    <row r="26" spans="1:10" ht="25" thickBot="1">
      <c r="A26" s="14"/>
      <c r="B26" s="16"/>
      <c r="C26" s="44"/>
      <c r="D26" s="17"/>
      <c r="E26" s="18"/>
      <c r="F26" s="7"/>
      <c r="G26" s="63"/>
      <c r="H26" s="64"/>
      <c r="I26" s="65"/>
      <c r="J26" s="8"/>
    </row>
    <row r="27" spans="1:10" ht="24">
      <c r="A27" s="14"/>
      <c r="B27" s="16" t="s">
        <v>22</v>
      </c>
      <c r="C27" s="45">
        <v>14</v>
      </c>
      <c r="D27" s="31"/>
      <c r="E27" s="28">
        <f t="shared" si="0"/>
        <v>0</v>
      </c>
      <c r="F27" s="7"/>
      <c r="G27" s="63"/>
      <c r="H27" s="64"/>
      <c r="I27" s="65"/>
      <c r="J27" s="8"/>
    </row>
    <row r="28" spans="1:10" ht="24">
      <c r="A28" s="14"/>
      <c r="B28" s="16" t="s">
        <v>23</v>
      </c>
      <c r="C28" s="42">
        <v>10</v>
      </c>
      <c r="D28" s="32"/>
      <c r="E28" s="29">
        <f t="shared" si="0"/>
        <v>0</v>
      </c>
      <c r="F28" s="7"/>
      <c r="G28" s="63"/>
      <c r="H28" s="64"/>
      <c r="I28" s="65"/>
      <c r="J28" s="8"/>
    </row>
    <row r="29" spans="1:10" ht="24">
      <c r="A29" s="14"/>
      <c r="B29" s="16" t="s">
        <v>24</v>
      </c>
      <c r="C29" s="42">
        <v>13</v>
      </c>
      <c r="D29" s="32"/>
      <c r="E29" s="29">
        <f t="shared" si="0"/>
        <v>0</v>
      </c>
      <c r="F29" s="7"/>
      <c r="G29" s="63"/>
      <c r="H29" s="64"/>
      <c r="I29" s="65"/>
      <c r="J29" s="8"/>
    </row>
    <row r="30" spans="1:10" ht="25" thickBot="1">
      <c r="A30" s="14"/>
      <c r="B30" s="16" t="s">
        <v>25</v>
      </c>
      <c r="C30" s="43">
        <v>22</v>
      </c>
      <c r="D30" s="33"/>
      <c r="E30" s="30">
        <f t="shared" si="0"/>
        <v>0</v>
      </c>
      <c r="F30" s="7"/>
      <c r="G30" s="63"/>
      <c r="H30" s="64"/>
      <c r="I30" s="65"/>
      <c r="J30" s="8"/>
    </row>
    <row r="31" spans="1:10" ht="25" thickBot="1">
      <c r="A31" s="14"/>
      <c r="B31" s="16"/>
      <c r="C31" s="44"/>
      <c r="D31" s="17"/>
      <c r="E31" s="18"/>
      <c r="F31" s="7"/>
      <c r="G31" s="63"/>
      <c r="H31" s="64"/>
      <c r="I31" s="65"/>
      <c r="J31" s="8"/>
    </row>
    <row r="32" spans="1:10" ht="24">
      <c r="A32" s="14"/>
      <c r="B32" s="16" t="s">
        <v>26</v>
      </c>
      <c r="C32" s="45">
        <v>14</v>
      </c>
      <c r="D32" s="31"/>
      <c r="E32" s="28">
        <f t="shared" si="0"/>
        <v>0</v>
      </c>
      <c r="F32" s="7"/>
      <c r="G32" s="63"/>
      <c r="H32" s="64"/>
      <c r="I32" s="65"/>
      <c r="J32" s="8"/>
    </row>
    <row r="33" spans="1:10" ht="24">
      <c r="A33" s="14"/>
      <c r="B33" s="16" t="s">
        <v>27</v>
      </c>
      <c r="C33" s="42">
        <v>8</v>
      </c>
      <c r="D33" s="32"/>
      <c r="E33" s="29">
        <f t="shared" si="0"/>
        <v>0</v>
      </c>
      <c r="F33" s="7"/>
      <c r="G33" s="63"/>
      <c r="H33" s="64"/>
      <c r="I33" s="65"/>
      <c r="J33" s="8"/>
    </row>
    <row r="34" spans="1:10" ht="24">
      <c r="A34" s="14"/>
      <c r="B34" s="16" t="s">
        <v>28</v>
      </c>
      <c r="C34" s="42">
        <v>19</v>
      </c>
      <c r="D34" s="32"/>
      <c r="E34" s="29">
        <f t="shared" si="0"/>
        <v>0</v>
      </c>
      <c r="F34" s="7"/>
      <c r="G34" s="63"/>
      <c r="H34" s="64"/>
      <c r="I34" s="65"/>
      <c r="J34" s="8"/>
    </row>
    <row r="35" spans="1:10" ht="24">
      <c r="A35" s="14"/>
      <c r="B35" s="16" t="s">
        <v>29</v>
      </c>
      <c r="C35" s="42">
        <v>16</v>
      </c>
      <c r="D35" s="32"/>
      <c r="E35" s="29">
        <f t="shared" si="0"/>
        <v>0</v>
      </c>
      <c r="F35" s="7"/>
      <c r="G35" s="63"/>
      <c r="H35" s="64"/>
      <c r="I35" s="65"/>
      <c r="J35" s="8"/>
    </row>
    <row r="36" spans="1:10" ht="24">
      <c r="A36" s="14"/>
      <c r="B36" s="16" t="s">
        <v>30</v>
      </c>
      <c r="C36" s="42">
        <v>10</v>
      </c>
      <c r="D36" s="32"/>
      <c r="E36" s="29">
        <f t="shared" si="0"/>
        <v>0</v>
      </c>
      <c r="F36" s="7"/>
      <c r="G36" s="63"/>
      <c r="H36" s="64"/>
      <c r="I36" s="65"/>
      <c r="J36" s="8"/>
    </row>
    <row r="37" spans="1:10" ht="24">
      <c r="A37" s="14"/>
      <c r="B37" s="16" t="s">
        <v>31</v>
      </c>
      <c r="C37" s="42">
        <v>10</v>
      </c>
      <c r="D37" s="32"/>
      <c r="E37" s="29">
        <f t="shared" si="0"/>
        <v>0</v>
      </c>
      <c r="F37" s="7"/>
      <c r="G37" s="63"/>
      <c r="H37" s="64"/>
      <c r="I37" s="65"/>
      <c r="J37" s="8"/>
    </row>
    <row r="38" spans="1:10" ht="24">
      <c r="A38" s="14"/>
      <c r="B38" s="16" t="s">
        <v>32</v>
      </c>
      <c r="C38" s="42">
        <v>14</v>
      </c>
      <c r="D38" s="32"/>
      <c r="E38" s="29">
        <f t="shared" si="0"/>
        <v>0</v>
      </c>
      <c r="F38" s="7"/>
      <c r="G38" s="63"/>
      <c r="H38" s="64"/>
      <c r="I38" s="65"/>
      <c r="J38" s="8"/>
    </row>
    <row r="39" spans="1:10" ht="24">
      <c r="A39" s="14"/>
      <c r="B39" s="16" t="s">
        <v>33</v>
      </c>
      <c r="C39" s="42">
        <v>6</v>
      </c>
      <c r="D39" s="32"/>
      <c r="E39" s="29">
        <f t="shared" si="0"/>
        <v>0</v>
      </c>
      <c r="F39" s="7"/>
      <c r="G39" s="63"/>
      <c r="H39" s="64"/>
      <c r="I39" s="65"/>
      <c r="J39" s="8"/>
    </row>
    <row r="40" spans="1:10" ht="25" thickBot="1">
      <c r="A40" s="14"/>
      <c r="B40" s="16" t="s">
        <v>34</v>
      </c>
      <c r="C40" s="43">
        <v>5</v>
      </c>
      <c r="D40" s="33"/>
      <c r="E40" s="30">
        <f t="shared" si="0"/>
        <v>0</v>
      </c>
      <c r="F40" s="7"/>
      <c r="G40" s="63"/>
      <c r="H40" s="64"/>
      <c r="I40" s="65"/>
      <c r="J40" s="8"/>
    </row>
    <row r="41" spans="1:10" ht="25" thickBot="1">
      <c r="A41" s="14"/>
      <c r="B41" s="22"/>
      <c r="C41" s="44"/>
      <c r="D41" s="17"/>
      <c r="E41" s="18"/>
      <c r="F41" s="7"/>
      <c r="G41" s="63"/>
      <c r="H41" s="64"/>
      <c r="I41" s="65"/>
      <c r="J41" s="8"/>
    </row>
    <row r="42" spans="1:10" ht="24">
      <c r="A42" s="14"/>
      <c r="B42" s="16" t="s">
        <v>35</v>
      </c>
      <c r="C42" s="45">
        <v>16</v>
      </c>
      <c r="D42" s="31"/>
      <c r="E42" s="28">
        <f t="shared" si="0"/>
        <v>0</v>
      </c>
      <c r="F42" s="7"/>
      <c r="G42" s="63"/>
      <c r="H42" s="64"/>
      <c r="I42" s="65"/>
      <c r="J42" s="8"/>
    </row>
    <row r="43" spans="1:10" ht="24">
      <c r="A43" s="14"/>
      <c r="B43" s="16" t="s">
        <v>36</v>
      </c>
      <c r="C43" s="42">
        <v>18</v>
      </c>
      <c r="D43" s="32"/>
      <c r="E43" s="29">
        <f t="shared" si="0"/>
        <v>0</v>
      </c>
      <c r="F43" s="7"/>
      <c r="G43" s="63"/>
      <c r="H43" s="64"/>
      <c r="I43" s="65"/>
      <c r="J43" s="8"/>
    </row>
    <row r="44" spans="1:10" ht="24">
      <c r="A44" s="14"/>
      <c r="B44" s="16" t="s">
        <v>37</v>
      </c>
      <c r="C44" s="42">
        <v>8</v>
      </c>
      <c r="D44" s="32"/>
      <c r="E44" s="29">
        <f t="shared" si="0"/>
        <v>0</v>
      </c>
      <c r="F44" s="7"/>
      <c r="G44" s="63"/>
      <c r="H44" s="64"/>
      <c r="I44" s="65"/>
      <c r="J44" s="8"/>
    </row>
    <row r="45" spans="1:10" ht="24">
      <c r="A45" s="14"/>
      <c r="B45" s="16" t="s">
        <v>38</v>
      </c>
      <c r="C45" s="42">
        <v>7</v>
      </c>
      <c r="D45" s="32"/>
      <c r="E45" s="29">
        <f t="shared" si="0"/>
        <v>0</v>
      </c>
      <c r="F45" s="7"/>
      <c r="G45" s="63"/>
      <c r="H45" s="64"/>
      <c r="I45" s="65"/>
      <c r="J45" s="8"/>
    </row>
    <row r="46" spans="1:10" ht="24">
      <c r="A46" s="14"/>
      <c r="B46" s="16" t="s">
        <v>39</v>
      </c>
      <c r="C46" s="42">
        <v>10</v>
      </c>
      <c r="D46" s="32"/>
      <c r="E46" s="29">
        <f t="shared" si="0"/>
        <v>0</v>
      </c>
      <c r="F46" s="7"/>
      <c r="G46" s="63"/>
      <c r="H46" s="64"/>
      <c r="I46" s="65"/>
      <c r="J46" s="8"/>
    </row>
    <row r="47" spans="1:10" ht="24">
      <c r="A47" s="14"/>
      <c r="B47" s="16" t="s">
        <v>40</v>
      </c>
      <c r="C47" s="42">
        <v>9</v>
      </c>
      <c r="D47" s="32"/>
      <c r="E47" s="29">
        <f t="shared" si="0"/>
        <v>0</v>
      </c>
      <c r="F47" s="7"/>
      <c r="G47" s="63"/>
      <c r="H47" s="64"/>
      <c r="I47" s="65"/>
      <c r="J47" s="8"/>
    </row>
    <row r="48" spans="1:10" ht="24">
      <c r="A48" s="14"/>
      <c r="B48" s="16" t="s">
        <v>41</v>
      </c>
      <c r="C48" s="42">
        <v>11</v>
      </c>
      <c r="D48" s="32"/>
      <c r="E48" s="29">
        <f t="shared" si="0"/>
        <v>0</v>
      </c>
      <c r="F48" s="7"/>
      <c r="G48" s="63"/>
      <c r="H48" s="64"/>
      <c r="I48" s="65"/>
      <c r="J48" s="8"/>
    </row>
    <row r="49" spans="1:10" ht="25" thickBot="1">
      <c r="A49" s="14"/>
      <c r="B49" s="16" t="s">
        <v>42</v>
      </c>
      <c r="C49" s="43">
        <v>14</v>
      </c>
      <c r="D49" s="33"/>
      <c r="E49" s="30">
        <f t="shared" si="0"/>
        <v>0</v>
      </c>
      <c r="F49" s="7"/>
      <c r="G49" s="63"/>
      <c r="H49" s="64"/>
      <c r="I49" s="65"/>
      <c r="J49" s="8"/>
    </row>
    <row r="50" spans="1:10" ht="25" thickBot="1">
      <c r="A50" s="14"/>
      <c r="B50" s="16"/>
      <c r="C50" s="44"/>
      <c r="D50" s="17"/>
      <c r="E50" s="18"/>
      <c r="F50" s="7"/>
      <c r="G50" s="63"/>
      <c r="H50" s="64"/>
      <c r="I50" s="65"/>
      <c r="J50" s="8"/>
    </row>
    <row r="51" spans="1:10" ht="24">
      <c r="A51" s="14"/>
      <c r="B51" s="16" t="s">
        <v>43</v>
      </c>
      <c r="C51" s="51">
        <v>12</v>
      </c>
      <c r="D51" s="54"/>
      <c r="E51" s="56">
        <f t="shared" si="0"/>
        <v>0</v>
      </c>
      <c r="F51" s="7"/>
      <c r="G51" s="63"/>
      <c r="H51" s="64"/>
      <c r="I51" s="65"/>
      <c r="J51" s="8"/>
    </row>
    <row r="52" spans="1:10" ht="24">
      <c r="A52" s="14"/>
      <c r="B52" s="16" t="s">
        <v>44</v>
      </c>
      <c r="C52" s="52">
        <v>14</v>
      </c>
      <c r="D52" s="17"/>
      <c r="E52" s="57">
        <f t="shared" si="0"/>
        <v>0</v>
      </c>
      <c r="F52" s="7"/>
      <c r="G52" s="63"/>
      <c r="H52" s="64"/>
      <c r="I52" s="65"/>
      <c r="J52" s="8"/>
    </row>
    <row r="53" spans="1:10" ht="25" thickBot="1">
      <c r="A53" s="14"/>
      <c r="B53" s="16" t="s">
        <v>82</v>
      </c>
      <c r="C53" s="53">
        <v>11</v>
      </c>
      <c r="D53" s="55"/>
      <c r="E53" s="58">
        <f t="shared" si="0"/>
        <v>0</v>
      </c>
      <c r="F53" s="7"/>
      <c r="G53" s="63"/>
      <c r="H53" s="64"/>
      <c r="I53" s="65"/>
      <c r="J53" s="8"/>
    </row>
    <row r="54" spans="1:10" ht="25" thickBot="1">
      <c r="A54" s="14"/>
      <c r="B54" s="16"/>
      <c r="C54" s="44"/>
      <c r="D54" s="17"/>
      <c r="E54" s="18"/>
      <c r="F54" s="7"/>
      <c r="G54" s="66"/>
      <c r="H54" s="67"/>
      <c r="I54" s="68"/>
      <c r="J54" s="8"/>
    </row>
    <row r="55" spans="1:10" ht="34" thickBot="1">
      <c r="A55" s="14"/>
      <c r="B55" s="49" t="s">
        <v>46</v>
      </c>
      <c r="C55" s="44"/>
      <c r="D55" s="17"/>
      <c r="E55" s="18"/>
      <c r="F55" s="7"/>
      <c r="G55" s="23"/>
      <c r="H55" s="7"/>
      <c r="I55" s="7"/>
      <c r="J55" s="8"/>
    </row>
    <row r="56" spans="1:10" ht="25" thickTop="1">
      <c r="A56" s="14"/>
      <c r="B56" s="23" t="s">
        <v>63</v>
      </c>
      <c r="C56" s="45">
        <v>5</v>
      </c>
      <c r="D56" s="31"/>
      <c r="E56" s="28">
        <f t="shared" si="0"/>
        <v>0</v>
      </c>
      <c r="F56" s="7"/>
      <c r="G56" s="7"/>
      <c r="H56" s="7"/>
      <c r="I56" s="7"/>
      <c r="J56" s="8"/>
    </row>
    <row r="57" spans="1:10" ht="24">
      <c r="A57" s="14"/>
      <c r="B57" s="23" t="s">
        <v>47</v>
      </c>
      <c r="C57" s="42">
        <v>8</v>
      </c>
      <c r="D57" s="32"/>
      <c r="E57" s="29">
        <f t="shared" si="0"/>
        <v>0</v>
      </c>
      <c r="F57" s="7"/>
      <c r="G57" s="7"/>
      <c r="H57" s="7"/>
      <c r="I57" s="7"/>
      <c r="J57" s="8"/>
    </row>
    <row r="58" spans="1:10" ht="24">
      <c r="A58" s="14"/>
      <c r="B58" s="23" t="s">
        <v>67</v>
      </c>
      <c r="C58" s="42">
        <v>12</v>
      </c>
      <c r="D58" s="32"/>
      <c r="E58" s="29">
        <f t="shared" si="0"/>
        <v>0</v>
      </c>
      <c r="F58" s="7"/>
      <c r="G58" s="7"/>
      <c r="H58" s="7"/>
      <c r="I58" s="7"/>
      <c r="J58" s="8"/>
    </row>
    <row r="59" spans="1:10" ht="24">
      <c r="A59" s="14"/>
      <c r="B59" s="23" t="s">
        <v>79</v>
      </c>
      <c r="C59" s="42">
        <v>14</v>
      </c>
      <c r="D59" s="32"/>
      <c r="E59" s="29">
        <f t="shared" si="0"/>
        <v>0</v>
      </c>
      <c r="F59" s="7"/>
      <c r="G59" s="7"/>
      <c r="H59" s="7"/>
      <c r="I59" s="7"/>
      <c r="J59" s="8"/>
    </row>
    <row r="60" spans="1:10" ht="24">
      <c r="A60" s="14"/>
      <c r="B60" s="23" t="s">
        <v>48</v>
      </c>
      <c r="C60" s="42">
        <v>10</v>
      </c>
      <c r="D60" s="32"/>
      <c r="E60" s="29">
        <f t="shared" si="0"/>
        <v>0</v>
      </c>
      <c r="F60" s="7"/>
      <c r="G60" s="7"/>
      <c r="H60" s="7"/>
      <c r="I60" s="7"/>
      <c r="J60" s="8"/>
    </row>
    <row r="61" spans="1:10" ht="24">
      <c r="A61" s="14"/>
      <c r="B61" s="23" t="s">
        <v>66</v>
      </c>
      <c r="C61" s="42">
        <v>15</v>
      </c>
      <c r="D61" s="32"/>
      <c r="E61" s="29">
        <f t="shared" si="0"/>
        <v>0</v>
      </c>
      <c r="F61" s="7"/>
      <c r="G61" s="7"/>
      <c r="H61" s="7"/>
      <c r="I61" s="7"/>
      <c r="J61" s="8"/>
    </row>
    <row r="62" spans="1:10" ht="24">
      <c r="A62" s="14"/>
      <c r="B62" s="23" t="s">
        <v>80</v>
      </c>
      <c r="C62" s="42">
        <v>12</v>
      </c>
      <c r="D62" s="32"/>
      <c r="E62" s="29">
        <f t="shared" si="0"/>
        <v>0</v>
      </c>
      <c r="F62" s="7"/>
      <c r="G62" s="7"/>
      <c r="H62" s="7"/>
      <c r="I62" s="7"/>
      <c r="J62" s="8"/>
    </row>
    <row r="63" spans="1:10" ht="25" thickBot="1">
      <c r="A63" s="14"/>
      <c r="B63" s="23" t="s">
        <v>81</v>
      </c>
      <c r="C63" s="43">
        <v>10</v>
      </c>
      <c r="D63" s="33"/>
      <c r="E63" s="30">
        <f t="shared" si="0"/>
        <v>0</v>
      </c>
      <c r="F63" s="7"/>
      <c r="G63" s="7"/>
      <c r="H63" s="7"/>
      <c r="I63" s="7"/>
      <c r="J63" s="8"/>
    </row>
    <row r="64" spans="1:10" ht="24">
      <c r="A64" s="14"/>
      <c r="B64" s="16"/>
      <c r="C64" s="44"/>
      <c r="D64" s="17"/>
      <c r="E64" s="18"/>
      <c r="F64" s="7"/>
      <c r="G64" s="7"/>
      <c r="H64" s="7"/>
      <c r="I64" s="7"/>
      <c r="J64" s="8"/>
    </row>
    <row r="65" spans="1:10" ht="34" thickBot="1">
      <c r="A65" s="14"/>
      <c r="B65" s="50" t="s">
        <v>49</v>
      </c>
      <c r="C65" s="44"/>
      <c r="D65" s="17"/>
      <c r="E65" s="18"/>
      <c r="F65" s="7"/>
      <c r="G65" s="7"/>
      <c r="H65" s="7"/>
      <c r="I65" s="7"/>
      <c r="J65" s="8"/>
    </row>
    <row r="66" spans="1:10" ht="25" thickTop="1">
      <c r="A66" s="14"/>
      <c r="B66" s="23" t="s">
        <v>54</v>
      </c>
      <c r="C66" s="45">
        <v>18</v>
      </c>
      <c r="D66" s="31"/>
      <c r="E66" s="28">
        <f t="shared" si="0"/>
        <v>0</v>
      </c>
      <c r="F66" s="7"/>
      <c r="G66" s="7"/>
      <c r="H66" s="7"/>
      <c r="I66" s="7"/>
      <c r="J66" s="8"/>
    </row>
    <row r="67" spans="1:10" ht="24">
      <c r="A67" s="14"/>
      <c r="B67" s="23" t="s">
        <v>50</v>
      </c>
      <c r="C67" s="42">
        <v>14</v>
      </c>
      <c r="D67" s="32"/>
      <c r="E67" s="29">
        <f t="shared" si="0"/>
        <v>0</v>
      </c>
      <c r="F67" s="7"/>
      <c r="G67" s="7"/>
      <c r="H67" s="7"/>
      <c r="I67" s="7"/>
      <c r="J67" s="8"/>
    </row>
    <row r="68" spans="1:10" ht="24">
      <c r="A68" s="14"/>
      <c r="B68" s="23" t="s">
        <v>51</v>
      </c>
      <c r="C68" s="42">
        <v>10</v>
      </c>
      <c r="D68" s="32"/>
      <c r="E68" s="29">
        <f t="shared" si="0"/>
        <v>0</v>
      </c>
      <c r="F68" s="7"/>
      <c r="G68" s="7"/>
      <c r="H68" s="7"/>
      <c r="I68" s="7"/>
      <c r="J68" s="8"/>
    </row>
    <row r="69" spans="1:10" ht="24">
      <c r="A69" s="14"/>
      <c r="B69" s="23" t="s">
        <v>52</v>
      </c>
      <c r="C69" s="42">
        <v>8</v>
      </c>
      <c r="D69" s="32"/>
      <c r="E69" s="29">
        <f t="shared" si="0"/>
        <v>0</v>
      </c>
      <c r="F69" s="7"/>
      <c r="G69" s="7"/>
      <c r="H69" s="7"/>
      <c r="I69" s="7"/>
      <c r="J69" s="8"/>
    </row>
    <row r="70" spans="1:10" ht="24">
      <c r="A70" s="14"/>
      <c r="B70" s="23" t="s">
        <v>53</v>
      </c>
      <c r="C70" s="42">
        <v>12</v>
      </c>
      <c r="D70" s="32"/>
      <c r="E70" s="29">
        <f t="shared" si="0"/>
        <v>0</v>
      </c>
      <c r="F70" s="7"/>
      <c r="G70" s="7"/>
      <c r="H70" s="7"/>
      <c r="I70" s="7"/>
      <c r="J70" s="8"/>
    </row>
    <row r="71" spans="1:10" ht="24">
      <c r="A71" s="14"/>
      <c r="B71" s="23" t="s">
        <v>55</v>
      </c>
      <c r="C71" s="42">
        <v>11</v>
      </c>
      <c r="D71" s="32"/>
      <c r="E71" s="29">
        <f t="shared" si="0"/>
        <v>0</v>
      </c>
      <c r="F71" s="7"/>
      <c r="G71" s="7"/>
      <c r="H71" s="7"/>
      <c r="I71" s="7"/>
      <c r="J71" s="8"/>
    </row>
    <row r="72" spans="1:10" ht="25" thickBot="1">
      <c r="A72" s="14"/>
      <c r="B72" s="23" t="s">
        <v>56</v>
      </c>
      <c r="C72" s="43">
        <v>9</v>
      </c>
      <c r="D72" s="33"/>
      <c r="E72" s="30">
        <f t="shared" si="0"/>
        <v>0</v>
      </c>
      <c r="F72" s="7"/>
      <c r="G72" s="7"/>
      <c r="H72" s="7"/>
      <c r="I72" s="7"/>
      <c r="J72" s="8"/>
    </row>
    <row r="73" spans="1:10" ht="24">
      <c r="A73" s="14"/>
      <c r="B73" s="16"/>
      <c r="C73" s="44"/>
      <c r="D73" s="17"/>
      <c r="E73" s="18"/>
      <c r="F73" s="7"/>
      <c r="G73" s="7"/>
      <c r="H73" s="7"/>
      <c r="I73" s="7"/>
      <c r="J73" s="8"/>
    </row>
    <row r="74" spans="1:10" ht="34" thickBot="1">
      <c r="A74" s="14"/>
      <c r="B74" s="49" t="s">
        <v>57</v>
      </c>
      <c r="C74" s="44"/>
      <c r="D74" s="17"/>
      <c r="E74" s="18"/>
      <c r="F74" s="7"/>
      <c r="G74" s="7"/>
      <c r="H74" s="7"/>
      <c r="I74" s="7"/>
      <c r="J74" s="8"/>
    </row>
    <row r="75" spans="1:10" ht="25" thickTop="1">
      <c r="A75" s="14"/>
      <c r="B75" s="23" t="s">
        <v>83</v>
      </c>
      <c r="C75" s="45">
        <v>22</v>
      </c>
      <c r="D75" s="31"/>
      <c r="E75" s="28">
        <f t="shared" ref="E75:E82" si="1">+D75*C75</f>
        <v>0</v>
      </c>
      <c r="F75" s="7"/>
      <c r="G75" s="7"/>
      <c r="H75" s="7"/>
      <c r="I75" s="7"/>
      <c r="J75" s="8"/>
    </row>
    <row r="76" spans="1:10" ht="24">
      <c r="A76" s="14"/>
      <c r="B76" s="23" t="s">
        <v>58</v>
      </c>
      <c r="C76" s="42">
        <v>16</v>
      </c>
      <c r="D76" s="32"/>
      <c r="E76" s="29">
        <f t="shared" si="1"/>
        <v>0</v>
      </c>
      <c r="F76" s="7"/>
      <c r="G76" s="7"/>
      <c r="H76" s="7"/>
      <c r="I76" s="7"/>
      <c r="J76" s="8"/>
    </row>
    <row r="77" spans="1:10" ht="24">
      <c r="A77" s="14"/>
      <c r="B77" s="23" t="s">
        <v>65</v>
      </c>
      <c r="C77" s="42">
        <v>21</v>
      </c>
      <c r="D77" s="32"/>
      <c r="E77" s="29">
        <f t="shared" si="1"/>
        <v>0</v>
      </c>
      <c r="F77" s="7"/>
      <c r="G77" s="7"/>
      <c r="H77" s="7"/>
      <c r="I77" s="7"/>
      <c r="J77" s="8"/>
    </row>
    <row r="78" spans="1:10" ht="24">
      <c r="A78" s="14"/>
      <c r="B78" s="23" t="s">
        <v>59</v>
      </c>
      <c r="C78" s="42">
        <v>17</v>
      </c>
      <c r="D78" s="32"/>
      <c r="E78" s="29">
        <f t="shared" si="1"/>
        <v>0</v>
      </c>
      <c r="F78" s="7"/>
      <c r="G78" s="7"/>
      <c r="H78" s="7"/>
      <c r="I78" s="7"/>
      <c r="J78" s="8"/>
    </row>
    <row r="79" spans="1:10" ht="24">
      <c r="A79" s="14"/>
      <c r="B79" s="23" t="s">
        <v>60</v>
      </c>
      <c r="C79" s="42">
        <v>20</v>
      </c>
      <c r="D79" s="32"/>
      <c r="E79" s="29">
        <f t="shared" si="1"/>
        <v>0</v>
      </c>
      <c r="F79" s="7"/>
      <c r="G79" s="7"/>
      <c r="H79" s="7"/>
      <c r="I79" s="7"/>
      <c r="J79" s="8"/>
    </row>
    <row r="80" spans="1:10" ht="24">
      <c r="A80" s="14"/>
      <c r="B80" s="23" t="s">
        <v>61</v>
      </c>
      <c r="C80" s="42">
        <v>16</v>
      </c>
      <c r="D80" s="32"/>
      <c r="E80" s="29">
        <f t="shared" si="1"/>
        <v>0</v>
      </c>
      <c r="F80" s="7"/>
      <c r="G80" s="7"/>
      <c r="H80" s="7"/>
      <c r="I80" s="7"/>
      <c r="J80" s="8"/>
    </row>
    <row r="81" spans="1:10" ht="24">
      <c r="A81" s="14"/>
      <c r="B81" s="23" t="s">
        <v>84</v>
      </c>
      <c r="C81" s="42">
        <v>12</v>
      </c>
      <c r="D81" s="32"/>
      <c r="E81" s="29">
        <f t="shared" si="1"/>
        <v>0</v>
      </c>
      <c r="F81" s="7"/>
      <c r="G81" s="7"/>
      <c r="H81" s="7"/>
      <c r="I81" s="7"/>
      <c r="J81" s="8"/>
    </row>
    <row r="82" spans="1:10" ht="25" thickBot="1">
      <c r="A82" s="14"/>
      <c r="B82" s="23" t="s">
        <v>62</v>
      </c>
      <c r="C82" s="43">
        <v>13</v>
      </c>
      <c r="D82" s="33"/>
      <c r="E82" s="30">
        <f t="shared" si="1"/>
        <v>0</v>
      </c>
      <c r="F82" s="7"/>
      <c r="G82" s="7"/>
      <c r="H82" s="7"/>
      <c r="I82" s="7"/>
      <c r="J82" s="8"/>
    </row>
    <row r="83" spans="1:10" ht="24">
      <c r="A83" s="14"/>
      <c r="B83" s="23"/>
      <c r="C83" s="21"/>
      <c r="D83" s="17"/>
      <c r="E83" s="18"/>
      <c r="F83" s="18"/>
      <c r="G83" s="7"/>
      <c r="H83" s="7"/>
      <c r="I83" s="7"/>
      <c r="J83" s="8"/>
    </row>
    <row r="84" spans="1:10" ht="24">
      <c r="A84" s="14"/>
      <c r="B84" s="23"/>
      <c r="C84" s="69" t="s">
        <v>72</v>
      </c>
      <c r="D84" s="69"/>
      <c r="E84" s="18">
        <f>+E87/1.15</f>
        <v>0</v>
      </c>
      <c r="F84" s="18"/>
      <c r="G84" s="7"/>
      <c r="H84" s="7"/>
      <c r="I84" s="7"/>
      <c r="J84" s="8"/>
    </row>
    <row r="85" spans="1:10" ht="24">
      <c r="A85" s="14"/>
      <c r="B85" s="23"/>
      <c r="C85" s="69" t="s">
        <v>71</v>
      </c>
      <c r="D85" s="69"/>
      <c r="E85" s="18">
        <f>+E87-E84</f>
        <v>0</v>
      </c>
      <c r="F85" s="18"/>
      <c r="G85" s="7"/>
      <c r="H85" s="7"/>
      <c r="I85" s="7"/>
      <c r="J85" s="8"/>
    </row>
    <row r="86" spans="1:10" ht="10.5" customHeight="1">
      <c r="A86" s="14"/>
      <c r="B86" s="23"/>
      <c r="C86" s="46"/>
      <c r="D86" s="27"/>
      <c r="E86" s="18"/>
      <c r="F86" s="18"/>
      <c r="G86" s="7"/>
      <c r="H86" s="7"/>
      <c r="I86" s="7"/>
      <c r="J86" s="8"/>
    </row>
    <row r="87" spans="1:10" ht="25" thickBot="1">
      <c r="A87" s="14"/>
      <c r="B87" s="16"/>
      <c r="C87" s="11"/>
      <c r="D87" s="39" t="s">
        <v>73</v>
      </c>
      <c r="E87" s="40">
        <f>SUM(E8:E83)</f>
        <v>0</v>
      </c>
      <c r="F87" s="7"/>
      <c r="G87" s="7"/>
      <c r="H87" s="7"/>
      <c r="I87" s="7"/>
      <c r="J87" s="8"/>
    </row>
    <row r="88" spans="1:10" ht="25" thickTop="1">
      <c r="A88" s="14"/>
      <c r="B88" s="16"/>
      <c r="C88" s="46"/>
      <c r="D88" s="27"/>
      <c r="E88" s="18"/>
      <c r="F88" s="7"/>
      <c r="G88" s="7"/>
      <c r="H88" s="7"/>
      <c r="I88" s="7"/>
      <c r="J88" s="8"/>
    </row>
    <row r="89" spans="1:10" ht="14" thickBot="1">
      <c r="A89" s="24"/>
      <c r="B89" s="9"/>
      <c r="C89" s="25"/>
      <c r="D89" s="9"/>
      <c r="E89" s="9"/>
      <c r="F89" s="9"/>
      <c r="G89" s="9"/>
      <c r="H89" s="9"/>
      <c r="I89" s="9"/>
      <c r="J89" s="10"/>
    </row>
  </sheetData>
  <mergeCells count="9">
    <mergeCell ref="E2:H2"/>
    <mergeCell ref="C2:D2"/>
    <mergeCell ref="G15:I54"/>
    <mergeCell ref="C84:D84"/>
    <mergeCell ref="C85:D85"/>
    <mergeCell ref="C5:C7"/>
    <mergeCell ref="D5:D7"/>
    <mergeCell ref="E5:E7"/>
    <mergeCell ref="G5:I5"/>
  </mergeCells>
  <pageMargins left="0.7" right="0.7" top="0.5" bottom="0.5" header="0.05" footer="0.05"/>
  <pageSetup paperSize="9" scale="34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Tinis</dc:creator>
  <cp:lastModifiedBy>jana bruckner</cp:lastModifiedBy>
  <cp:lastPrinted>2013-02-22T12:50:07Z</cp:lastPrinted>
  <dcterms:created xsi:type="dcterms:W3CDTF">2012-10-24T13:05:11Z</dcterms:created>
  <dcterms:modified xsi:type="dcterms:W3CDTF">2013-05-22T09:59:46Z</dcterms:modified>
</cp:coreProperties>
</file>